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16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6" i="1" l="1"/>
  <c r="B9" i="1"/>
  <c r="B27" i="1" l="1"/>
</calcChain>
</file>

<file path=xl/sharedStrings.xml><?xml version="1.0" encoding="utf-8"?>
<sst xmlns="http://schemas.openxmlformats.org/spreadsheetml/2006/main" count="27" uniqueCount="27">
  <si>
    <t>Приливи од РФЗО-а</t>
  </si>
  <si>
    <t>Приливи од партиципације</t>
  </si>
  <si>
    <t>Остале уплате</t>
  </si>
  <si>
    <t xml:space="preserve">УКУПНО ПРИЛИВИ </t>
  </si>
  <si>
    <t>Зараде и накнаде запослених</t>
  </si>
  <si>
    <t>Превоз</t>
  </si>
  <si>
    <t xml:space="preserve">Лекови са листе лекова </t>
  </si>
  <si>
    <t>Санитетски и медицински потрошни материјал</t>
  </si>
  <si>
    <t>Енергенти</t>
  </si>
  <si>
    <t>Материјални и остали трошкови</t>
  </si>
  <si>
    <t>Остали директни и индиректни трошкови</t>
  </si>
  <si>
    <t>Јубиларне награде у ПЗЗ</t>
  </si>
  <si>
    <t>Обавезе за финансирање инвалида у ПЗЗ</t>
  </si>
  <si>
    <t>Медицински гасови у ПЗЗ</t>
  </si>
  <si>
    <t xml:space="preserve">Остали трошкови </t>
  </si>
  <si>
    <t>УКУПНО ПЛАЋАЊА</t>
  </si>
  <si>
    <t>НОВО СТАЊЕ</t>
  </si>
  <si>
    <t>ДОМ ЗДРАВЉА УБ-буџетски подрачун број :840-407661-24</t>
  </si>
  <si>
    <t>Повраћај средстава РФЗО-у</t>
  </si>
  <si>
    <t>Реагенси</t>
  </si>
  <si>
    <t>Јубиларне награде у стоматолошкој ЗЗ</t>
  </si>
  <si>
    <t>Отпремнине у  ПЗЗ</t>
  </si>
  <si>
    <t>Солидарна помоћ по ПКУ</t>
  </si>
  <si>
    <t xml:space="preserve">Стање претходног дана </t>
  </si>
  <si>
    <t xml:space="preserve"> </t>
  </si>
  <si>
    <t>Стање средстава на дан 29.10.2025.године :</t>
  </si>
  <si>
    <t xml:space="preserve">                       246.810,60 Дин.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</si>
</sst>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[$Дин.-281A]"/>
  </numFmts>
  <fonts count="9" x14ac:knownFonts="1">
    <font>
      <sz val="11"/>
      <color theme="1"/>
      <name val="Calibri"/>
      <family val="2"/>
      <scheme val="minor"/>
    </font>
    <font>
      <b/>
      <sz val="14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3"/>
      <color indexed="10"/>
      <name val="Calibri"/>
      <family val="2"/>
      <charset val="238"/>
    </font>
    <font>
      <b/>
      <sz val="13"/>
      <color indexed="10"/>
      <name val="Calibri"/>
      <family val="2"/>
      <charset val="204"/>
    </font>
    <font>
      <sz val="12"/>
      <name val="Calibri"/>
      <family val="2"/>
      <charset val="238"/>
    </font>
    <font>
      <b/>
      <u/>
      <sz val="18"/>
      <color theme="1"/>
      <name val="Calibri"/>
      <family val="2"/>
      <scheme val="minor"/>
    </font>
    <font>
      <b/>
      <sz val="13"/>
      <color indexed="8"/>
      <name val="Calibri"/>
      <family val="2"/>
    </font>
    <font>
      <b/>
      <sz val="13"/>
      <color indexed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4" fontId="1" fillId="2" borderId="5" xfId="0" applyNumberFormat="1" applyFont="1" applyFill="1" applyBorder="1"/>
    <xf numFmtId="164" fontId="2" fillId="0" borderId="6" xfId="0" applyNumberFormat="1" applyFont="1" applyBorder="1"/>
    <xf numFmtId="164" fontId="2" fillId="0" borderId="7" xfId="0" applyNumberFormat="1" applyFont="1" applyBorder="1"/>
    <xf numFmtId="164" fontId="2" fillId="0" borderId="8" xfId="0" applyNumberFormat="1" applyFont="1" applyBorder="1"/>
    <xf numFmtId="164" fontId="5" fillId="0" borderId="6" xfId="0" applyNumberFormat="1" applyFont="1" applyBorder="1"/>
    <xf numFmtId="164" fontId="4" fillId="0" borderId="10" xfId="0" applyNumberFormat="1" applyFont="1" applyBorder="1"/>
    <xf numFmtId="164" fontId="4" fillId="0" borderId="12" xfId="0" applyNumberFormat="1" applyFont="1" applyBorder="1"/>
    <xf numFmtId="0" fontId="3" fillId="0" borderId="1" xfId="0" applyFont="1" applyBorder="1"/>
    <xf numFmtId="164" fontId="4" fillId="0" borderId="5" xfId="0" applyNumberFormat="1" applyFont="1" applyBorder="1"/>
    <xf numFmtId="0" fontId="7" fillId="0" borderId="9" xfId="0" applyFont="1" applyBorder="1"/>
    <xf numFmtId="0" fontId="8" fillId="0" borderId="11" xfId="0" applyFont="1" applyBorder="1"/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tabSelected="1" workbookViewId="0">
      <selection activeCell="F5" sqref="F5"/>
    </sheetView>
  </sheetViews>
  <sheetFormatPr defaultRowHeight="15" x14ac:dyDescent="0.25"/>
  <cols>
    <col min="1" max="1" width="55.85546875" customWidth="1"/>
    <col min="2" max="2" width="33.140625" customWidth="1"/>
  </cols>
  <sheetData>
    <row r="1" spans="1:5" x14ac:dyDescent="0.25">
      <c r="A1" s="16" t="s">
        <v>17</v>
      </c>
      <c r="B1" s="16"/>
    </row>
    <row r="2" spans="1:5" x14ac:dyDescent="0.25">
      <c r="A2" s="16"/>
      <c r="B2" s="16"/>
    </row>
    <row r="3" spans="1:5" ht="15.75" thickBot="1" x14ac:dyDescent="0.3"/>
    <row r="4" spans="1:5" ht="18.75" x14ac:dyDescent="0.3">
      <c r="A4" s="1" t="s">
        <v>25</v>
      </c>
      <c r="B4" s="5" t="s">
        <v>26</v>
      </c>
    </row>
    <row r="5" spans="1:5" ht="15.75" x14ac:dyDescent="0.25">
      <c r="A5" s="2" t="s">
        <v>23</v>
      </c>
      <c r="B5" s="6">
        <v>270657.84000000003</v>
      </c>
    </row>
    <row r="6" spans="1:5" ht="15.75" x14ac:dyDescent="0.25">
      <c r="A6" s="2" t="s">
        <v>0</v>
      </c>
      <c r="B6" s="6"/>
    </row>
    <row r="7" spans="1:5" ht="15.75" x14ac:dyDescent="0.25">
      <c r="A7" s="2" t="s">
        <v>1</v>
      </c>
      <c r="B7" s="6">
        <v>1500</v>
      </c>
      <c r="E7" t="s">
        <v>24</v>
      </c>
    </row>
    <row r="8" spans="1:5" ht="16.5" thickBot="1" x14ac:dyDescent="0.3">
      <c r="A8" s="3" t="s">
        <v>2</v>
      </c>
      <c r="B8" s="7"/>
    </row>
    <row r="9" spans="1:5" ht="18" thickBot="1" x14ac:dyDescent="0.35">
      <c r="A9" s="15" t="s">
        <v>3</v>
      </c>
      <c r="B9" s="11">
        <f>SUM(B5:B8)</f>
        <v>272157.84000000003</v>
      </c>
    </row>
    <row r="10" spans="1:5" ht="15.75" x14ac:dyDescent="0.25">
      <c r="A10" s="4" t="s">
        <v>4</v>
      </c>
      <c r="B10" s="8"/>
    </row>
    <row r="11" spans="1:5" ht="15.75" x14ac:dyDescent="0.25">
      <c r="A11" s="2" t="s">
        <v>5</v>
      </c>
      <c r="B11" s="6"/>
    </row>
    <row r="12" spans="1:5" ht="15.75" x14ac:dyDescent="0.25">
      <c r="A12" s="2" t="s">
        <v>6</v>
      </c>
      <c r="B12" s="6"/>
    </row>
    <row r="13" spans="1:5" ht="15.75" x14ac:dyDescent="0.25">
      <c r="A13" s="2" t="s">
        <v>7</v>
      </c>
      <c r="B13" s="9"/>
    </row>
    <row r="14" spans="1:5" ht="15.75" x14ac:dyDescent="0.25">
      <c r="A14" s="2" t="s">
        <v>19</v>
      </c>
      <c r="B14" s="9"/>
    </row>
    <row r="15" spans="1:5" ht="15.75" x14ac:dyDescent="0.25">
      <c r="A15" s="2" t="s">
        <v>8</v>
      </c>
      <c r="B15" s="6"/>
    </row>
    <row r="16" spans="1:5" ht="15.75" x14ac:dyDescent="0.25">
      <c r="A16" s="2" t="s">
        <v>9</v>
      </c>
      <c r="B16" s="6">
        <v>25347.24</v>
      </c>
    </row>
    <row r="17" spans="1:2" ht="15.75" x14ac:dyDescent="0.25">
      <c r="A17" s="2" t="s">
        <v>10</v>
      </c>
      <c r="B17" s="6"/>
    </row>
    <row r="18" spans="1:2" ht="15.75" x14ac:dyDescent="0.25">
      <c r="A18" s="2" t="s">
        <v>11</v>
      </c>
      <c r="B18" s="6"/>
    </row>
    <row r="19" spans="1:2" ht="15.75" x14ac:dyDescent="0.25">
      <c r="A19" s="2" t="s">
        <v>20</v>
      </c>
      <c r="B19" s="6"/>
    </row>
    <row r="20" spans="1:2" ht="15.75" x14ac:dyDescent="0.25">
      <c r="A20" s="2" t="s">
        <v>18</v>
      </c>
      <c r="B20" s="6"/>
    </row>
    <row r="21" spans="1:2" ht="15.75" x14ac:dyDescent="0.25">
      <c r="A21" s="2" t="s">
        <v>22</v>
      </c>
      <c r="B21" s="6"/>
    </row>
    <row r="22" spans="1:2" ht="15.75" x14ac:dyDescent="0.25">
      <c r="A22" s="2" t="s">
        <v>12</v>
      </c>
      <c r="B22" s="6"/>
    </row>
    <row r="23" spans="1:2" ht="15.75" x14ac:dyDescent="0.25">
      <c r="A23" s="2" t="s">
        <v>21</v>
      </c>
      <c r="B23" s="6"/>
    </row>
    <row r="24" spans="1:2" ht="15.75" x14ac:dyDescent="0.25">
      <c r="A24" s="2" t="s">
        <v>13</v>
      </c>
      <c r="B24" s="6"/>
    </row>
    <row r="25" spans="1:2" ht="16.5" thickBot="1" x14ac:dyDescent="0.3">
      <c r="A25" s="3" t="s">
        <v>14</v>
      </c>
      <c r="B25" s="7"/>
    </row>
    <row r="26" spans="1:2" ht="17.25" x14ac:dyDescent="0.3">
      <c r="A26" s="12" t="s">
        <v>15</v>
      </c>
      <c r="B26" s="13">
        <f>SUM(B10:B25)</f>
        <v>25347.24</v>
      </c>
    </row>
    <row r="27" spans="1:2" ht="18" thickBot="1" x14ac:dyDescent="0.35">
      <c r="A27" s="14" t="s">
        <v>16</v>
      </c>
      <c r="B27" s="10">
        <f>SUM(B9-B26)</f>
        <v>246810.60000000003</v>
      </c>
    </row>
  </sheetData>
  <mergeCells count="1">
    <mergeCell ref="A1:B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2025-10-30T11:12:07Z</cp:lastPrinted>
  <dcterms:created xsi:type="dcterms:W3CDTF">2024-01-11T10:55:36Z</dcterms:created>
  <dcterms:modified xsi:type="dcterms:W3CDTF">2025-10-30T11:12:30Z</dcterms:modified>
</cp:coreProperties>
</file>